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5A3AD0F3-7E3C-443C-84A7-24EB686276CA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E9" i="1" s="1"/>
  <c r="F29" i="1" l="1"/>
  <c r="D29" i="1"/>
  <c r="C29" i="1"/>
  <c r="E19" i="1"/>
  <c r="H19" i="1" l="1"/>
  <c r="E29" i="1"/>
  <c r="H9" i="1"/>
  <c r="H29" i="1" l="1"/>
</calcChain>
</file>

<file path=xl/sharedStrings.xml><?xml version="1.0" encoding="utf-8"?>
<sst xmlns="http://schemas.openxmlformats.org/spreadsheetml/2006/main" count="29" uniqueCount="27">
  <si>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</si>
  <si>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</si>
  <si>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</si>
  <si>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</si>
  <si>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</si>
  <si>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</si>
  <si>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</si>
  <si>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</si>
  <si>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</si>
  <si>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</si>
  <si>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</si>
  <si>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</si>
  <si>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</si>
  <si>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</si>
  <si>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</si>
  <si>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</si>
  <si>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UNIVERSIDAD TECNOLOGICA DE LA TARAHUMARA</t>
  </si>
  <si>
    <t>Dirección Académia</t>
  </si>
  <si>
    <t>Dirección Administrativa</t>
  </si>
  <si>
    <t>Del 01 de enero al 31 de Diciembre de 2024 (b)</t>
  </si>
  <si>
    <t>Bajo protesta de decir verdad declaramos que los Estados Financieros y sus Notas son razonablemente correctos y responsabilidad del emisor</t>
  </si>
  <si>
    <t>______________________________________</t>
  </si>
  <si>
    <t xml:space="preserve">                                      __________________________________ </t>
  </si>
  <si>
    <t>Dra.Darithsa Loya Gonzàlez</t>
  </si>
  <si>
    <t xml:space="preserve">                                           Dr.Carlos Servando Chàvez Tiznado </t>
  </si>
  <si>
    <t>Directora Administrativa</t>
  </si>
  <si>
    <t xml:space="preserve">                                                         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</si>
</sst>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/>
  <dimension ref="A1:S144"/>
  <sheetViews>
    <sheetView tabSelected="1" zoomScale="90" zoomScaleNormal="90" workbookViewId="0">
      <selection sqref="A1:H39"/>
    </sheetView>
  </sheetViews>
  <sheetFormatPr baseColWidth="10" defaultColWidth="11.42578125" defaultRowHeight="12" x14ac:dyDescent="0.2"/>
  <cols>
    <col min="1" max="1" width="3.5703125" style="14" customWidth="1"/>
    <col min="2" max="2" width="43.7109375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7" t="s">
        <v>16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x14ac:dyDescent="0.2">
      <c r="B5" s="33" t="s">
        <v>19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75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75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1100000</v>
      </c>
      <c r="D9" s="12">
        <f>SUM(D10:D17)</f>
        <v>1493408.9300000002</v>
      </c>
      <c r="E9" s="16">
        <f>SUM(C9:D9)</f>
        <v>2593408.9300000002</v>
      </c>
      <c r="F9" s="12">
        <f>SUM(F10:F17)</f>
        <v>2098295.91</v>
      </c>
      <c r="G9" s="12">
        <f>SUM(G10:G17)</f>
        <v>2064295.9100000001</v>
      </c>
      <c r="H9" s="16">
        <f>SUM(E9-F9)</f>
        <v>495113.02</v>
      </c>
    </row>
    <row r="10" spans="2:9" x14ac:dyDescent="0.2">
      <c r="B10" s="7" t="s">
        <v>17</v>
      </c>
      <c r="C10" s="8">
        <v>765000</v>
      </c>
      <c r="D10" s="8">
        <v>460953.52</v>
      </c>
      <c r="E10" s="8">
        <f>SUM(C10:D10)</f>
        <v>1225953.52</v>
      </c>
      <c r="F10" s="8">
        <v>910273.38</v>
      </c>
      <c r="G10" s="8">
        <v>910273.38</v>
      </c>
      <c r="H10" s="8">
        <f>SUM(E10-F10)</f>
        <v>315680.14</v>
      </c>
    </row>
    <row r="11" spans="2:9" x14ac:dyDescent="0.2">
      <c r="B11" s="7" t="s">
        <v>18</v>
      </c>
      <c r="C11" s="8">
        <v>335000</v>
      </c>
      <c r="D11" s="8">
        <v>1032455.41</v>
      </c>
      <c r="E11" s="8">
        <f t="shared" ref="E11:E17" si="0">SUM(C11:D11)</f>
        <v>1367455.4100000001</v>
      </c>
      <c r="F11" s="8">
        <v>1188022.53</v>
      </c>
      <c r="G11" s="8">
        <v>1154022.53</v>
      </c>
      <c r="H11" s="8">
        <f t="shared" ref="H11:H17" si="1">SUM(E11-F11)</f>
        <v>179432.88000000012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1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1:8" ht="12" customHeight="1" x14ac:dyDescent="0.2">
      <c r="B18" s="9"/>
      <c r="C18" s="10"/>
      <c r="D18" s="10"/>
      <c r="E18" s="10"/>
      <c r="F18" s="10"/>
      <c r="G18" s="10"/>
      <c r="H18" s="10"/>
    </row>
    <row r="19" spans="1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30019344.57</v>
      </c>
      <c r="E19" s="17">
        <f t="shared" ref="E19:E27" si="3">SUM(C19:D19)</f>
        <v>30019344.57</v>
      </c>
      <c r="F19" s="13">
        <f t="shared" si="2"/>
        <v>29969260.449999999</v>
      </c>
      <c r="G19" s="13">
        <f t="shared" si="2"/>
        <v>29967662.469999999</v>
      </c>
      <c r="H19" s="17">
        <f>SUM(E19-F19)</f>
        <v>50084.120000001043</v>
      </c>
    </row>
    <row r="20" spans="1:8" x14ac:dyDescent="0.2">
      <c r="B20" s="7" t="s">
        <v>17</v>
      </c>
      <c r="C20" s="8">
        <v>0</v>
      </c>
      <c r="D20" s="8">
        <v>12812639.91</v>
      </c>
      <c r="E20" s="8">
        <f t="shared" si="3"/>
        <v>12812639.91</v>
      </c>
      <c r="F20" s="8">
        <v>12810754.91</v>
      </c>
      <c r="G20" s="8">
        <v>12810754.91</v>
      </c>
      <c r="H20" s="8">
        <f t="shared" ref="H20:H27" si="4">SUM(E20-F20)</f>
        <v>1885</v>
      </c>
    </row>
    <row r="21" spans="1:8" x14ac:dyDescent="0.2">
      <c r="B21" s="7" t="s">
        <v>18</v>
      </c>
      <c r="C21" s="8">
        <v>0</v>
      </c>
      <c r="D21" s="8">
        <v>17206704.66</v>
      </c>
      <c r="E21" s="8">
        <f t="shared" si="3"/>
        <v>17206704.66</v>
      </c>
      <c r="F21" s="8">
        <v>17158505.539999999</v>
      </c>
      <c r="G21" s="8">
        <v>17156907.559999999</v>
      </c>
      <c r="H21" s="8">
        <f t="shared" si="4"/>
        <v>48199.120000001043</v>
      </c>
    </row>
    <row r="22" spans="1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1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1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1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1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1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1:8" ht="12" customHeight="1" x14ac:dyDescent="0.2">
      <c r="B28" s="11"/>
      <c r="C28" s="10"/>
      <c r="D28" s="10"/>
      <c r="E28" s="10"/>
      <c r="F28" s="10"/>
      <c r="G28" s="10"/>
      <c r="H28" s="10"/>
    </row>
    <row r="29" spans="1:8" x14ac:dyDescent="0.2">
      <c r="B29" s="3" t="s">
        <v>14</v>
      </c>
      <c r="C29" s="4">
        <f>SUM(C9+C19)</f>
        <v>1100000</v>
      </c>
      <c r="D29" s="4">
        <f t="shared" ref="D29:H29" si="5">SUM(D9+D19)</f>
        <v>31512753.5</v>
      </c>
      <c r="E29" s="4">
        <f t="shared" si="5"/>
        <v>32612753.5</v>
      </c>
      <c r="F29" s="4">
        <f t="shared" si="5"/>
        <v>32067556.359999999</v>
      </c>
      <c r="G29" s="4">
        <f t="shared" si="5"/>
        <v>32031958.379999999</v>
      </c>
      <c r="H29" s="4">
        <f t="shared" si="5"/>
        <v>545197.14000000106</v>
      </c>
    </row>
    <row r="30" spans="1:8" ht="12.75" thickBot="1" x14ac:dyDescent="0.25">
      <c r="B30" s="5"/>
      <c r="C30" s="6"/>
      <c r="D30" s="6"/>
      <c r="E30" s="19"/>
      <c r="F30" s="6"/>
      <c r="G30" s="6"/>
      <c r="H30" s="6"/>
    </row>
    <row r="31" spans="1:8" s="20" customFormat="1" ht="11.25" customHeight="1" x14ac:dyDescent="0.2"/>
    <row r="32" spans="1:8" s="20" customFormat="1" x14ac:dyDescent="0.2">
      <c r="A32" s="21" t="s">
        <v>20</v>
      </c>
      <c r="B32" s="21"/>
      <c r="C32" s="21"/>
      <c r="D32" s="21"/>
      <c r="E32" s="21"/>
      <c r="F32" s="21"/>
      <c r="G32" s="21"/>
      <c r="H32" s="21"/>
    </row>
    <row r="33" spans="1:8" s="20" customFormat="1" x14ac:dyDescent="0.2">
      <c r="A33" s="21"/>
      <c r="B33" s="21"/>
      <c r="C33" s="21"/>
      <c r="D33" s="21"/>
      <c r="E33" s="21"/>
      <c r="F33" s="21"/>
      <c r="G33" s="21"/>
      <c r="H33" s="21"/>
    </row>
    <row r="34" spans="1:8" s="20" customFormat="1" x14ac:dyDescent="0.2">
      <c r="A34" s="21"/>
      <c r="B34" s="21"/>
      <c r="C34" s="21"/>
      <c r="D34" s="21"/>
      <c r="E34" s="21"/>
      <c r="F34" s="21"/>
      <c r="G34" s="21"/>
      <c r="H34" s="21"/>
    </row>
    <row r="35" spans="1:8" s="20" customFormat="1" x14ac:dyDescent="0.2">
      <c r="A35" s="21"/>
      <c r="B35" s="21"/>
      <c r="C35" s="21"/>
      <c r="D35" s="21"/>
      <c r="E35" s="21"/>
      <c r="F35" s="21"/>
      <c r="G35" s="21"/>
      <c r="H35" s="21"/>
    </row>
    <row r="36" spans="1:8" s="20" customFormat="1" x14ac:dyDescent="0.2">
      <c r="A36" s="21"/>
      <c r="B36" s="21"/>
      <c r="C36" s="21"/>
      <c r="D36" s="21"/>
      <c r="E36" s="21"/>
      <c r="F36" s="21"/>
      <c r="G36" s="21"/>
      <c r="H36" s="21"/>
    </row>
    <row r="37" spans="1:8" s="20" customFormat="1" ht="27" customHeight="1" x14ac:dyDescent="0.2">
      <c r="A37" s="21"/>
      <c r="B37" s="21" t="s">
        <v>21</v>
      </c>
      <c r="C37" s="21"/>
      <c r="D37" s="21"/>
      <c r="E37" s="21" t="s">
        <v>22</v>
      </c>
      <c r="F37" s="21"/>
      <c r="G37" s="21"/>
      <c r="H37" s="21"/>
    </row>
    <row r="38" spans="1:8" s="20" customFormat="1" x14ac:dyDescent="0.2">
      <c r="A38" s="21"/>
      <c r="B38" s="21" t="s">
        <v>23</v>
      </c>
      <c r="C38" s="21"/>
      <c r="D38" s="21"/>
      <c r="E38" s="21" t="s">
        <v>24</v>
      </c>
      <c r="F38" s="21"/>
      <c r="G38" s="21"/>
      <c r="H38" s="21"/>
    </row>
    <row r="39" spans="1:8" s="20" customFormat="1" x14ac:dyDescent="0.2">
      <c r="A39" s="21"/>
      <c r="B39" s="21" t="s">
        <v>25</v>
      </c>
      <c r="C39" s="21"/>
      <c r="D39" s="21"/>
      <c r="E39" s="21" t="s">
        <v>26</v>
      </c>
      <c r="F39" s="21"/>
      <c r="G39" s="21"/>
      <c r="H39" s="21"/>
    </row>
    <row r="40" spans="1:8" s="20" customFormat="1" x14ac:dyDescent="0.2"/>
    <row r="41" spans="1:8" s="20" customFormat="1" x14ac:dyDescent="0.2"/>
    <row r="42" spans="1:8" s="20" customFormat="1" x14ac:dyDescent="0.2"/>
    <row r="43" spans="1:8" s="20" customFormat="1" x14ac:dyDescent="0.2"/>
    <row r="44" spans="1:8" s="20" customFormat="1" x14ac:dyDescent="0.2"/>
    <row r="45" spans="1:8" s="20" customFormat="1" x14ac:dyDescent="0.2"/>
    <row r="46" spans="1:8" s="20" customFormat="1" x14ac:dyDescent="0.2"/>
    <row r="47" spans="1:8" s="20" customFormat="1" x14ac:dyDescent="0.2"/>
    <row r="48" spans="1: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cp:lastPrinted>2025-01-30T20:34:42Z</cp:lastPrinted>
  <dcterms:created xsi:type="dcterms:W3CDTF">2020-01-08T21:44:09Z</dcterms:created>
  <dcterms:modified xsi:type="dcterms:W3CDTF">2025-01-30T20:36:13Z</dcterms:modified>
</cp:coreProperties>
</file>